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6060"/>
  </bookViews>
  <sheets>
    <sheet name="Team 1" sheetId="1" r:id="rId1"/>
    <sheet name="Sheet1" sheetId="2" r:id="rId2"/>
  </sheets>
  <definedNames>
    <definedName name="_xlnm.Print_Area" localSheetId="0">'Team 1'!$A$1:$Y$34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9" i="1" l="1"/>
  <c r="T29" i="1"/>
  <c r="S29" i="1"/>
  <c r="R29" i="1"/>
  <c r="Q29" i="1"/>
  <c r="P29" i="1"/>
  <c r="O29" i="1"/>
  <c r="N29" i="1"/>
  <c r="M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J26" i="1"/>
  <c r="I26" i="1"/>
  <c r="H26" i="1"/>
  <c r="G26" i="1"/>
  <c r="F26" i="1"/>
  <c r="E26" i="1"/>
  <c r="D26" i="1"/>
  <c r="C26" i="1"/>
  <c r="B26" i="1"/>
  <c r="K23" i="1"/>
  <c r="V23" i="1"/>
  <c r="W23" i="1"/>
  <c r="V22" i="1"/>
  <c r="K22" i="1"/>
  <c r="V21" i="1"/>
  <c r="V20" i="1"/>
  <c r="K20" i="1"/>
  <c r="W21" i="1"/>
  <c r="W20" i="1"/>
  <c r="W22" i="1"/>
  <c r="U11" i="1"/>
  <c r="T11" i="1"/>
  <c r="S11" i="1"/>
  <c r="R11" i="1"/>
  <c r="Q11" i="1"/>
  <c r="P11" i="1"/>
  <c r="O11" i="1"/>
  <c r="N11" i="1"/>
  <c r="M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J8" i="1"/>
  <c r="I8" i="1"/>
  <c r="H8" i="1"/>
  <c r="G8" i="1"/>
  <c r="F8" i="1"/>
  <c r="E8" i="1"/>
  <c r="D8" i="1"/>
  <c r="C8" i="1"/>
  <c r="B8" i="1"/>
  <c r="V5" i="1"/>
  <c r="K5" i="1"/>
  <c r="V4" i="1"/>
  <c r="K4" i="1"/>
  <c r="V3" i="1"/>
  <c r="K3" i="1"/>
  <c r="V2" i="1"/>
  <c r="K2" i="1"/>
  <c r="W5" i="1"/>
  <c r="W4" i="1"/>
  <c r="W3" i="1"/>
  <c r="W2" i="1"/>
</calcChain>
</file>

<file path=xl/sharedStrings.xml><?xml version="1.0" encoding="utf-8"?>
<sst xmlns="http://schemas.openxmlformats.org/spreadsheetml/2006/main" count="34" uniqueCount="20">
  <si>
    <t>Date and Tee Time</t>
  </si>
  <si>
    <t>Yellow 66.0/110</t>
  </si>
  <si>
    <t>WOMEN'S HANDICAP</t>
  </si>
  <si>
    <t>HOLE</t>
  </si>
  <si>
    <t>OUT</t>
  </si>
  <si>
    <t>IN</t>
  </si>
  <si>
    <t>TOT</t>
  </si>
  <si>
    <t>HDCP</t>
  </si>
  <si>
    <t>ESC</t>
  </si>
  <si>
    <t>PAR</t>
  </si>
  <si>
    <t>*</t>
  </si>
  <si>
    <t>**</t>
  </si>
  <si>
    <t>MountainView</t>
  </si>
  <si>
    <t>DO NOT TOUCH</t>
  </si>
  <si>
    <t>Red     67.8/114</t>
  </si>
  <si>
    <t>Green  70.2/130</t>
  </si>
  <si>
    <t>Red  67.8/114</t>
  </si>
  <si>
    <t>Green/Red  69.4/124</t>
  </si>
  <si>
    <t>GREEN    70.2/130</t>
  </si>
  <si>
    <t>Green/Red 69.4/124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</si>
</sst>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indexed="8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20"/>
      <color indexed="21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 applyNumberFormat="0" applyFill="0" applyBorder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14" fontId="4" fillId="2" borderId="2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49" fontId="5" fillId="3" borderId="3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left"/>
    </xf>
    <xf numFmtId="0" fontId="2" fillId="5" borderId="3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49" fontId="8" fillId="7" borderId="3" xfId="0" applyNumberFormat="1" applyFont="1" applyFill="1" applyBorder="1" applyAlignment="1">
      <alignment horizontal="left"/>
    </xf>
    <xf numFmtId="0" fontId="2" fillId="7" borderId="3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1" xfId="0" applyFont="1" applyFill="1" applyBorder="1" applyAlignment="1"/>
    <xf numFmtId="49" fontId="2" fillId="9" borderId="3" xfId="0" applyNumberFormat="1" applyFont="1" applyFill="1" applyBorder="1" applyAlignment="1">
      <alignment horizontal="left"/>
    </xf>
    <xf numFmtId="0" fontId="2" fillId="9" borderId="3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49" fontId="8" fillId="9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 vertical="top"/>
    </xf>
    <xf numFmtId="0" fontId="0" fillId="2" borderId="3" xfId="0" applyFont="1" applyFill="1" applyBorder="1" applyAlignment="1"/>
    <xf numFmtId="0" fontId="0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/>
    <xf numFmtId="0" fontId="9" fillId="2" borderId="3" xfId="0" applyFont="1" applyFill="1" applyBorder="1" applyAlignment="1"/>
    <xf numFmtId="0" fontId="2" fillId="9" borderId="3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12" fillId="2" borderId="3" xfId="0" applyFont="1" applyFill="1" applyBorder="1" applyAlignment="1">
      <alignment horizontal="right"/>
    </xf>
    <xf numFmtId="0" fontId="13" fillId="2" borderId="5" xfId="0" applyFont="1" applyFill="1" applyBorder="1" applyAlignment="1"/>
    <xf numFmtId="0" fontId="13" fillId="2" borderId="2" xfId="0" applyFont="1" applyFill="1" applyBorder="1" applyAlignment="1"/>
    <xf numFmtId="0" fontId="14" fillId="2" borderId="8" xfId="0" applyFont="1" applyFill="1" applyBorder="1" applyAlignment="1">
      <alignment horizontal="left"/>
    </xf>
    <xf numFmtId="0" fontId="15" fillId="2" borderId="2" xfId="0" applyFont="1" applyFill="1" applyBorder="1" applyAlignment="1"/>
    <xf numFmtId="0" fontId="16" fillId="2" borderId="2" xfId="0" applyFont="1" applyFill="1" applyBorder="1" applyAlignment="1"/>
    <xf numFmtId="49" fontId="16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1" fillId="2" borderId="9" xfId="0" applyNumberFormat="1" applyFont="1" applyFill="1" applyBorder="1" applyAlignment="1">
      <alignment horizontal="left"/>
    </xf>
    <xf numFmtId="0" fontId="0" fillId="0" borderId="9" xfId="0" applyNumberFormat="1" applyFont="1" applyBorder="1" applyAlignment="1"/>
    <xf numFmtId="0" fontId="6" fillId="3" borderId="10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0" fontId="6" fillId="3" borderId="12" xfId="0" applyNumberFormat="1" applyFont="1" applyFill="1" applyBorder="1" applyAlignment="1">
      <alignment horizontal="center"/>
    </xf>
    <xf numFmtId="0" fontId="2" fillId="6" borderId="12" xfId="0" applyNumberFormat="1" applyFont="1" applyFill="1" applyBorder="1" applyAlignment="1">
      <alignment horizontal="center"/>
    </xf>
    <xf numFmtId="0" fontId="2" fillId="8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right" vertical="top"/>
    </xf>
    <xf numFmtId="0" fontId="0" fillId="2" borderId="12" xfId="0" applyFont="1" applyFill="1" applyBorder="1" applyAlignment="1"/>
    <xf numFmtId="0" fontId="0" fillId="2" borderId="9" xfId="0" applyFont="1" applyFill="1" applyBorder="1" applyAlignment="1"/>
    <xf numFmtId="49" fontId="3" fillId="2" borderId="9" xfId="0" applyNumberFormat="1" applyFont="1" applyFill="1" applyBorder="1" applyAlignment="1"/>
    <xf numFmtId="49" fontId="0" fillId="10" borderId="15" xfId="0" applyNumberFormat="1" applyFont="1" applyFill="1" applyBorder="1" applyAlignment="1"/>
    <xf numFmtId="0" fontId="17" fillId="10" borderId="13" xfId="0" applyNumberFormat="1" applyFont="1" applyFill="1" applyBorder="1" applyAlignment="1"/>
    <xf numFmtId="49" fontId="0" fillId="10" borderId="16" xfId="0" applyNumberFormat="1" applyFont="1" applyFill="1" applyBorder="1" applyAlignment="1"/>
    <xf numFmtId="0" fontId="0" fillId="10" borderId="14" xfId="0" applyNumberFormat="1" applyFont="1" applyFill="1" applyBorder="1" applyAlignment="1"/>
    <xf numFmtId="0" fontId="2" fillId="9" borderId="6" xfId="0" applyNumberFormat="1" applyFont="1" applyFill="1" applyBorder="1" applyAlignment="1">
      <alignment horizontal="center"/>
    </xf>
    <xf numFmtId="0" fontId="2" fillId="9" borderId="11" xfId="0" applyNumberFormat="1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horizontal="right" vertical="top"/>
    </xf>
    <xf numFmtId="49" fontId="2" fillId="9" borderId="7" xfId="0" applyNumberFormat="1" applyFont="1" applyFill="1" applyBorder="1" applyAlignment="1">
      <alignment horizontal="center"/>
    </xf>
    <xf numFmtId="0" fontId="2" fillId="9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49" fontId="2" fillId="2" borderId="17" xfId="0" applyNumberFormat="1" applyFont="1" applyFill="1" applyBorder="1" applyAlignment="1">
      <alignment horizontal="right" vertical="top"/>
    </xf>
    <xf numFmtId="0" fontId="0" fillId="2" borderId="19" xfId="0" applyFont="1" applyFill="1" applyBorder="1" applyAlignment="1"/>
    <xf numFmtId="0" fontId="3" fillId="2" borderId="2" xfId="0" applyFont="1" applyFill="1" applyBorder="1" applyAlignment="1"/>
    <xf numFmtId="0" fontId="10" fillId="0" borderId="17" xfId="0" applyFont="1" applyFill="1" applyBorder="1" applyAlignment="1"/>
    <xf numFmtId="0" fontId="12" fillId="0" borderId="17" xfId="0" applyFont="1" applyFill="1" applyBorder="1" applyAlignment="1"/>
    <xf numFmtId="49" fontId="5" fillId="11" borderId="4" xfId="0" applyNumberFormat="1" applyFont="1" applyFill="1" applyBorder="1" applyAlignment="1">
      <alignment horizontal="left"/>
    </xf>
    <xf numFmtId="0" fontId="6" fillId="11" borderId="4" xfId="0" applyNumberFormat="1" applyFont="1" applyFill="1" applyBorder="1" applyAlignment="1">
      <alignment horizontal="center"/>
    </xf>
    <xf numFmtId="0" fontId="6" fillId="11" borderId="3" xfId="0" applyNumberFormat="1" applyFont="1" applyFill="1" applyBorder="1" applyAlignment="1">
      <alignment horizontal="center"/>
    </xf>
    <xf numFmtId="0" fontId="6" fillId="11" borderId="6" xfId="0" applyNumberFormat="1" applyFont="1" applyFill="1" applyBorder="1" applyAlignment="1">
      <alignment horizontal="center"/>
    </xf>
    <xf numFmtId="0" fontId="6" fillId="11" borderId="11" xfId="0" applyNumberFormat="1" applyFont="1" applyFill="1" applyBorder="1" applyAlignment="1">
      <alignment horizontal="center"/>
    </xf>
    <xf numFmtId="0" fontId="6" fillId="11" borderId="12" xfId="0" applyNumberFormat="1" applyFont="1" applyFill="1" applyBorder="1" applyAlignment="1">
      <alignment horizontal="center"/>
    </xf>
    <xf numFmtId="0" fontId="17" fillId="7" borderId="10" xfId="0" applyFont="1" applyFill="1" applyBorder="1" applyAlignment="1"/>
    <xf numFmtId="0" fontId="17" fillId="8" borderId="3" xfId="0" applyFont="1" applyFill="1" applyBorder="1" applyAlignment="1">
      <alignment horizontal="center"/>
    </xf>
    <xf numFmtId="0" fontId="6" fillId="12" borderId="3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20" xfId="0" applyFont="1" applyFill="1" applyBorder="1" applyAlignment="1"/>
    <xf numFmtId="0" fontId="6" fillId="0" borderId="16" xfId="0" applyFont="1" applyFill="1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44A436"/>
      <rgbColor rgb="FFC0C0C0"/>
      <rgbColor rgb="FFAAAAAA"/>
      <rgbColor rgb="FF993366"/>
      <rgbColor rgb="FF923F6D"/>
      <rgbColor rgb="FFF8FF97"/>
      <rgbColor rgb="FFF9FF92"/>
      <rgbColor rgb="FFBFBFBF"/>
      <rgbColor rgb="FFC6C5C7"/>
      <rgbColor rgb="FFFFCC99"/>
      <rgbColor rgb="FF0000FF"/>
      <rgbColor rgb="FFB3B3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66"/>
      <color rgb="FF990099"/>
      <color rgb="FFFF00FF"/>
      <color rgb="FF66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showGridLines="0" tabSelected="1" zoomScale="177" zoomScaleNormal="177" zoomScalePageLayoutView="177" workbookViewId="0">
      <selection activeCell="X5" sqref="X5"/>
    </sheetView>
  </sheetViews>
  <sheetFormatPr baseColWidth="10" defaultColWidth="11.5" defaultRowHeight="25.5" customHeight="1" x14ac:dyDescent="0"/>
  <cols>
    <col min="1" max="1" width="14.83203125" style="1" bestFit="1" customWidth="1"/>
    <col min="2" max="10" width="4.1640625" style="1" bestFit="1" customWidth="1"/>
    <col min="11" max="11" width="5.1640625" style="1" bestFit="1" customWidth="1"/>
    <col min="12" max="12" width="3.1640625" style="1" customWidth="1"/>
    <col min="13" max="21" width="4.1640625" style="1" bestFit="1" customWidth="1"/>
    <col min="22" max="23" width="5.1640625" style="1" bestFit="1" customWidth="1"/>
    <col min="24" max="24" width="4.6640625" style="1" bestFit="1" customWidth="1"/>
    <col min="25" max="25" width="3.5" style="1" bestFit="1" customWidth="1"/>
    <col min="26" max="26" width="11.5" style="1" customWidth="1"/>
    <col min="27" max="27" width="14" style="1" bestFit="1" customWidth="1"/>
    <col min="28" max="255" width="11.5" style="1" customWidth="1"/>
  </cols>
  <sheetData>
    <row r="1" spans="1:27" ht="20" customHeight="1">
      <c r="A1" s="48" t="s">
        <v>12</v>
      </c>
      <c r="B1" s="47"/>
      <c r="C1" s="37" t="s">
        <v>0</v>
      </c>
      <c r="D1" s="47"/>
      <c r="E1" s="47"/>
      <c r="F1" s="47"/>
      <c r="G1" s="47"/>
      <c r="H1" s="47"/>
      <c r="I1" s="47"/>
      <c r="J1" s="47"/>
      <c r="K1" s="47"/>
      <c r="L1" s="61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"/>
      <c r="Y1" s="3"/>
    </row>
    <row r="2" spans="1:27" ht="15.75" customHeight="1">
      <c r="A2" s="64" t="s">
        <v>15</v>
      </c>
      <c r="B2" s="65">
        <v>310</v>
      </c>
      <c r="C2" s="65">
        <v>353</v>
      </c>
      <c r="D2" s="65">
        <v>495</v>
      </c>
      <c r="E2" s="65">
        <v>134</v>
      </c>
      <c r="F2" s="65">
        <v>351</v>
      </c>
      <c r="G2" s="65">
        <v>254</v>
      </c>
      <c r="H2" s="65">
        <v>302</v>
      </c>
      <c r="I2" s="65">
        <v>113</v>
      </c>
      <c r="J2" s="65">
        <v>394</v>
      </c>
      <c r="K2" s="67">
        <f>SUM(B2:J2)</f>
        <v>2706</v>
      </c>
      <c r="L2" s="75"/>
      <c r="M2" s="68">
        <v>286</v>
      </c>
      <c r="N2" s="65">
        <v>456</v>
      </c>
      <c r="O2" s="65">
        <v>262</v>
      </c>
      <c r="P2" s="65">
        <v>144</v>
      </c>
      <c r="Q2" s="65">
        <v>310</v>
      </c>
      <c r="R2" s="65">
        <v>438</v>
      </c>
      <c r="S2" s="65">
        <v>330</v>
      </c>
      <c r="T2" s="65">
        <v>152</v>
      </c>
      <c r="U2" s="65">
        <v>329</v>
      </c>
      <c r="V2" s="65">
        <f>SUM(M2:U2)</f>
        <v>2707</v>
      </c>
      <c r="W2" s="65">
        <f>K2+V2</f>
        <v>5413</v>
      </c>
      <c r="X2" s="4"/>
      <c r="Y2" s="2"/>
      <c r="Z2" s="49" t="s">
        <v>10</v>
      </c>
      <c r="AA2" s="50" t="s">
        <v>13</v>
      </c>
    </row>
    <row r="3" spans="1:27" ht="15.75" customHeight="1">
      <c r="A3" s="5" t="s">
        <v>17</v>
      </c>
      <c r="B3" s="66">
        <v>310</v>
      </c>
      <c r="C3" s="6">
        <v>313</v>
      </c>
      <c r="D3" s="66">
        <v>495</v>
      </c>
      <c r="E3" s="66">
        <v>134</v>
      </c>
      <c r="F3" s="66">
        <v>351</v>
      </c>
      <c r="G3" s="6">
        <v>224</v>
      </c>
      <c r="H3" s="66">
        <v>302</v>
      </c>
      <c r="I3" s="6">
        <v>100</v>
      </c>
      <c r="J3" s="6">
        <v>394</v>
      </c>
      <c r="K3" s="39">
        <f>SUM(B3:J3)</f>
        <v>2623</v>
      </c>
      <c r="L3" s="76"/>
      <c r="M3" s="69">
        <v>286</v>
      </c>
      <c r="N3" s="6">
        <v>435</v>
      </c>
      <c r="O3" s="6">
        <v>256</v>
      </c>
      <c r="P3" s="66">
        <v>144</v>
      </c>
      <c r="Q3" s="72">
        <v>310</v>
      </c>
      <c r="R3" s="66">
        <v>438</v>
      </c>
      <c r="S3" s="66">
        <v>330</v>
      </c>
      <c r="T3" s="6">
        <v>137</v>
      </c>
      <c r="U3" s="66">
        <v>329</v>
      </c>
      <c r="V3" s="6">
        <f>SUM(M3:U3)</f>
        <v>2665</v>
      </c>
      <c r="W3" s="66">
        <f>K3+V3</f>
        <v>5288</v>
      </c>
      <c r="X3" s="73"/>
      <c r="Y3" s="74"/>
      <c r="Z3" s="51" t="s">
        <v>11</v>
      </c>
      <c r="AA3" s="52"/>
    </row>
    <row r="4" spans="1:27" ht="15.75" customHeight="1">
      <c r="A4" s="5" t="s">
        <v>16</v>
      </c>
      <c r="B4" s="6">
        <v>262</v>
      </c>
      <c r="C4" s="6">
        <v>313</v>
      </c>
      <c r="D4" s="72">
        <v>433</v>
      </c>
      <c r="E4" s="6">
        <v>115</v>
      </c>
      <c r="F4" s="6">
        <v>312</v>
      </c>
      <c r="G4" s="6">
        <v>224</v>
      </c>
      <c r="H4" s="6">
        <v>302</v>
      </c>
      <c r="I4" s="6">
        <v>100</v>
      </c>
      <c r="J4" s="6">
        <v>394</v>
      </c>
      <c r="K4" s="39">
        <f>SUM(B4:J4)</f>
        <v>2455</v>
      </c>
      <c r="L4" s="76"/>
      <c r="M4" s="42">
        <v>260</v>
      </c>
      <c r="N4" s="6">
        <v>435</v>
      </c>
      <c r="O4" s="6">
        <v>256</v>
      </c>
      <c r="P4" s="6">
        <v>115</v>
      </c>
      <c r="Q4" s="6">
        <v>310</v>
      </c>
      <c r="R4" s="6">
        <v>403</v>
      </c>
      <c r="S4" s="6">
        <v>293</v>
      </c>
      <c r="T4" s="6">
        <v>137</v>
      </c>
      <c r="U4" s="6">
        <v>291</v>
      </c>
      <c r="V4" s="6">
        <f>SUM(M4:U4)</f>
        <v>2500</v>
      </c>
      <c r="W4" s="7">
        <f>K4+V4</f>
        <v>4955</v>
      </c>
      <c r="X4" s="4"/>
      <c r="Y4" s="2"/>
    </row>
    <row r="5" spans="1:27" ht="15.75" customHeight="1">
      <c r="A5" s="8" t="s">
        <v>1</v>
      </c>
      <c r="B5" s="9">
        <v>252</v>
      </c>
      <c r="C5" s="9">
        <v>305</v>
      </c>
      <c r="D5" s="9">
        <v>433</v>
      </c>
      <c r="E5" s="9">
        <v>92</v>
      </c>
      <c r="F5" s="9">
        <v>312</v>
      </c>
      <c r="G5" s="9">
        <v>181</v>
      </c>
      <c r="H5" s="9">
        <v>275</v>
      </c>
      <c r="I5" s="9">
        <v>75</v>
      </c>
      <c r="J5" s="9">
        <v>360</v>
      </c>
      <c r="K5" s="40">
        <f>SUM(B5:J5)</f>
        <v>2285</v>
      </c>
      <c r="L5" s="76"/>
      <c r="M5" s="43">
        <v>260</v>
      </c>
      <c r="N5" s="10">
        <v>405</v>
      </c>
      <c r="O5" s="10">
        <v>228</v>
      </c>
      <c r="P5" s="10">
        <v>99</v>
      </c>
      <c r="Q5" s="10">
        <v>274</v>
      </c>
      <c r="R5" s="10">
        <v>403</v>
      </c>
      <c r="S5" s="10">
        <v>293</v>
      </c>
      <c r="T5" s="10">
        <v>110</v>
      </c>
      <c r="U5" s="10">
        <v>258</v>
      </c>
      <c r="V5" s="10">
        <f>SUM(M5:U5)</f>
        <v>2330</v>
      </c>
      <c r="W5" s="10">
        <f>K5+V5</f>
        <v>4615</v>
      </c>
      <c r="X5" s="4"/>
      <c r="Y5" s="2"/>
    </row>
    <row r="6" spans="1:27" ht="15.75" customHeight="1">
      <c r="A6" s="11" t="s">
        <v>2</v>
      </c>
      <c r="B6" s="12">
        <v>11</v>
      </c>
      <c r="C6" s="12">
        <v>9</v>
      </c>
      <c r="D6" s="12">
        <v>1</v>
      </c>
      <c r="E6" s="12">
        <v>15</v>
      </c>
      <c r="F6" s="12">
        <v>7</v>
      </c>
      <c r="G6" s="12">
        <v>13</v>
      </c>
      <c r="H6" s="12">
        <v>5</v>
      </c>
      <c r="I6" s="12">
        <v>17</v>
      </c>
      <c r="J6" s="12">
        <v>3</v>
      </c>
      <c r="K6" s="70"/>
      <c r="L6" s="76"/>
      <c r="M6" s="44">
        <v>14</v>
      </c>
      <c r="N6" s="13">
        <v>2</v>
      </c>
      <c r="O6" s="13">
        <v>12</v>
      </c>
      <c r="P6" s="13">
        <v>18</v>
      </c>
      <c r="Q6" s="13">
        <v>6</v>
      </c>
      <c r="R6" s="13">
        <v>4</v>
      </c>
      <c r="S6" s="13">
        <v>8</v>
      </c>
      <c r="T6" s="13">
        <v>16</v>
      </c>
      <c r="U6" s="13">
        <v>10</v>
      </c>
      <c r="V6" s="71"/>
      <c r="W6" s="71"/>
      <c r="X6" s="14"/>
      <c r="Y6" s="15"/>
    </row>
    <row r="7" spans="1:27" ht="15.75" customHeight="1">
      <c r="A7" s="16" t="s">
        <v>3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56" t="s">
        <v>4</v>
      </c>
      <c r="L7" s="77"/>
      <c r="M7" s="5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17">
        <v>18</v>
      </c>
      <c r="V7" s="18" t="s">
        <v>5</v>
      </c>
      <c r="W7" s="18" t="s">
        <v>6</v>
      </c>
      <c r="X7" s="19" t="s">
        <v>7</v>
      </c>
      <c r="Y7" s="19" t="s">
        <v>8</v>
      </c>
    </row>
    <row r="8" spans="1:27" ht="18" customHeight="1">
      <c r="A8" s="20"/>
      <c r="B8" s="21" t="str">
        <f t="shared" ref="B8:J11" si="0">IF($X8&lt;=(B$6-1),"",(IF($X8-B$6&lt;=17,$Z$2,$Z$3)))</f>
        <v/>
      </c>
      <c r="C8" s="21" t="str">
        <f t="shared" si="0"/>
        <v/>
      </c>
      <c r="D8" s="21" t="str">
        <f t="shared" si="0"/>
        <v/>
      </c>
      <c r="E8" s="21" t="str">
        <f t="shared" si="0"/>
        <v/>
      </c>
      <c r="F8" s="21" t="str">
        <f t="shared" si="0"/>
        <v/>
      </c>
      <c r="G8" s="21" t="str">
        <f t="shared" si="0"/>
        <v/>
      </c>
      <c r="H8" s="21" t="str">
        <f t="shared" si="0"/>
        <v/>
      </c>
      <c r="I8" s="21" t="str">
        <f t="shared" si="0"/>
        <v/>
      </c>
      <c r="J8" s="55" t="str">
        <f t="shared" si="0"/>
        <v/>
      </c>
      <c r="K8" s="60"/>
      <c r="L8" s="62"/>
      <c r="M8" s="59" t="str">
        <f t="shared" ref="M8:U11" si="1">IF($X8&lt;=(M$6-1),"",(IF($X8-M$6&lt;=17,$Z$2,$Z$3)))</f>
        <v/>
      </c>
      <c r="N8" s="45" t="str">
        <f t="shared" si="1"/>
        <v/>
      </c>
      <c r="O8" s="21" t="str">
        <f t="shared" si="1"/>
        <v/>
      </c>
      <c r="P8" s="21" t="str">
        <f t="shared" si="1"/>
        <v/>
      </c>
      <c r="Q8" s="21" t="str">
        <f t="shared" si="1"/>
        <v/>
      </c>
      <c r="R8" s="21" t="str">
        <f t="shared" si="1"/>
        <v/>
      </c>
      <c r="S8" s="21" t="str">
        <f t="shared" si="1"/>
        <v/>
      </c>
      <c r="T8" s="21" t="str">
        <f t="shared" si="1"/>
        <v/>
      </c>
      <c r="U8" s="21" t="str">
        <f t="shared" si="1"/>
        <v/>
      </c>
      <c r="V8" s="22"/>
      <c r="W8" s="22"/>
      <c r="X8" s="23">
        <v>0</v>
      </c>
      <c r="Y8" s="24"/>
    </row>
    <row r="9" spans="1:27" ht="18" customHeight="1">
      <c r="A9" s="25"/>
      <c r="B9" s="21" t="str">
        <f t="shared" si="0"/>
        <v/>
      </c>
      <c r="C9" s="21" t="str">
        <f t="shared" si="0"/>
        <v/>
      </c>
      <c r="D9" s="21" t="str">
        <f t="shared" si="0"/>
        <v/>
      </c>
      <c r="E9" s="21" t="str">
        <f t="shared" si="0"/>
        <v/>
      </c>
      <c r="F9" s="21" t="str">
        <f t="shared" si="0"/>
        <v/>
      </c>
      <c r="G9" s="21" t="str">
        <f t="shared" si="0"/>
        <v/>
      </c>
      <c r="H9" s="21" t="str">
        <f t="shared" si="0"/>
        <v/>
      </c>
      <c r="I9" s="21" t="str">
        <f t="shared" si="0"/>
        <v/>
      </c>
      <c r="J9" s="55" t="str">
        <f t="shared" si="0"/>
        <v/>
      </c>
      <c r="K9" s="60"/>
      <c r="L9" s="62"/>
      <c r="M9" s="59" t="str">
        <f t="shared" si="1"/>
        <v/>
      </c>
      <c r="N9" s="45" t="str">
        <f t="shared" si="1"/>
        <v/>
      </c>
      <c r="O9" s="21" t="str">
        <f t="shared" si="1"/>
        <v/>
      </c>
      <c r="P9" s="21" t="str">
        <f t="shared" si="1"/>
        <v/>
      </c>
      <c r="Q9" s="21" t="str">
        <f t="shared" si="1"/>
        <v/>
      </c>
      <c r="R9" s="21" t="str">
        <f t="shared" si="1"/>
        <v/>
      </c>
      <c r="S9" s="21" t="str">
        <f t="shared" si="1"/>
        <v/>
      </c>
      <c r="T9" s="21" t="str">
        <f t="shared" si="1"/>
        <v/>
      </c>
      <c r="U9" s="21" t="str">
        <f t="shared" si="1"/>
        <v/>
      </c>
      <c r="V9" s="22"/>
      <c r="W9" s="22"/>
      <c r="X9" s="23">
        <v>0</v>
      </c>
      <c r="Y9" s="24"/>
    </row>
    <row r="10" spans="1:27" ht="18" customHeight="1">
      <c r="A10" s="25"/>
      <c r="B10" s="21" t="str">
        <f t="shared" si="0"/>
        <v/>
      </c>
      <c r="C10" s="21" t="str">
        <f t="shared" si="0"/>
        <v/>
      </c>
      <c r="D10" s="21" t="str">
        <f t="shared" si="0"/>
        <v/>
      </c>
      <c r="E10" s="21" t="str">
        <f t="shared" si="0"/>
        <v/>
      </c>
      <c r="F10" s="21" t="str">
        <f t="shared" si="0"/>
        <v/>
      </c>
      <c r="G10" s="21" t="str">
        <f t="shared" si="0"/>
        <v/>
      </c>
      <c r="H10" s="21" t="str">
        <f t="shared" si="0"/>
        <v/>
      </c>
      <c r="I10" s="21" t="str">
        <f t="shared" si="0"/>
        <v/>
      </c>
      <c r="J10" s="55" t="str">
        <f t="shared" si="0"/>
        <v/>
      </c>
      <c r="K10" s="60"/>
      <c r="L10" s="62"/>
      <c r="M10" s="59" t="str">
        <f t="shared" si="1"/>
        <v/>
      </c>
      <c r="N10" s="45" t="str">
        <f t="shared" si="1"/>
        <v/>
      </c>
      <c r="O10" s="21" t="str">
        <f t="shared" si="1"/>
        <v/>
      </c>
      <c r="P10" s="21" t="str">
        <f t="shared" si="1"/>
        <v/>
      </c>
      <c r="Q10" s="21" t="str">
        <f t="shared" si="1"/>
        <v/>
      </c>
      <c r="R10" s="21" t="str">
        <f t="shared" si="1"/>
        <v/>
      </c>
      <c r="S10" s="21" t="str">
        <f t="shared" si="1"/>
        <v/>
      </c>
      <c r="T10" s="21" t="str">
        <f t="shared" si="1"/>
        <v/>
      </c>
      <c r="U10" s="21" t="str">
        <f t="shared" si="1"/>
        <v/>
      </c>
      <c r="V10" s="22"/>
      <c r="W10" s="22"/>
      <c r="X10" s="23">
        <v>0</v>
      </c>
      <c r="Y10" s="24"/>
    </row>
    <row r="11" spans="1:27" ht="18" customHeight="1">
      <c r="A11" s="25"/>
      <c r="B11" s="21" t="str">
        <f t="shared" si="0"/>
        <v/>
      </c>
      <c r="C11" s="21" t="str">
        <f t="shared" si="0"/>
        <v/>
      </c>
      <c r="D11" s="21" t="str">
        <f t="shared" si="0"/>
        <v/>
      </c>
      <c r="E11" s="21" t="str">
        <f t="shared" si="0"/>
        <v/>
      </c>
      <c r="F11" s="21" t="str">
        <f t="shared" si="0"/>
        <v/>
      </c>
      <c r="G11" s="21" t="str">
        <f t="shared" si="0"/>
        <v/>
      </c>
      <c r="H11" s="21" t="str">
        <f t="shared" si="0"/>
        <v/>
      </c>
      <c r="I11" s="21" t="str">
        <f t="shared" si="0"/>
        <v/>
      </c>
      <c r="J11" s="55" t="str">
        <f t="shared" si="0"/>
        <v/>
      </c>
      <c r="K11" s="60"/>
      <c r="L11" s="62"/>
      <c r="M11" s="59" t="str">
        <f t="shared" si="1"/>
        <v/>
      </c>
      <c r="N11" s="45" t="str">
        <f t="shared" si="1"/>
        <v/>
      </c>
      <c r="O11" s="21" t="str">
        <f t="shared" si="1"/>
        <v/>
      </c>
      <c r="P11" s="21" t="str">
        <f t="shared" si="1"/>
        <v/>
      </c>
      <c r="Q11" s="21" t="str">
        <f t="shared" si="1"/>
        <v/>
      </c>
      <c r="R11" s="21" t="str">
        <f t="shared" si="1"/>
        <v/>
      </c>
      <c r="S11" s="21" t="str">
        <f t="shared" si="1"/>
        <v/>
      </c>
      <c r="T11" s="21" t="str">
        <f t="shared" si="1"/>
        <v/>
      </c>
      <c r="U11" s="21" t="str">
        <f t="shared" si="1"/>
        <v/>
      </c>
      <c r="V11" s="22"/>
      <c r="W11" s="22"/>
      <c r="X11" s="23">
        <v>0</v>
      </c>
      <c r="Y11" s="24"/>
    </row>
    <row r="12" spans="1:27" ht="14" customHeight="1">
      <c r="A12" s="16" t="s">
        <v>9</v>
      </c>
      <c r="B12" s="17">
        <v>4</v>
      </c>
      <c r="C12" s="17">
        <v>4</v>
      </c>
      <c r="D12" s="17">
        <v>5</v>
      </c>
      <c r="E12" s="17">
        <v>3</v>
      </c>
      <c r="F12" s="17">
        <v>4</v>
      </c>
      <c r="G12" s="17">
        <v>4</v>
      </c>
      <c r="H12" s="17">
        <v>4</v>
      </c>
      <c r="I12" s="17">
        <v>3</v>
      </c>
      <c r="J12" s="17">
        <v>5</v>
      </c>
      <c r="K12" s="53">
        <v>36</v>
      </c>
      <c r="L12" s="58"/>
      <c r="M12" s="54">
        <v>4</v>
      </c>
      <c r="N12" s="26">
        <v>5</v>
      </c>
      <c r="O12" s="26">
        <v>4</v>
      </c>
      <c r="P12" s="26">
        <v>3</v>
      </c>
      <c r="Q12" s="26">
        <v>4</v>
      </c>
      <c r="R12" s="26">
        <v>5</v>
      </c>
      <c r="S12" s="26">
        <v>4</v>
      </c>
      <c r="T12" s="26">
        <v>3</v>
      </c>
      <c r="U12" s="26">
        <v>4</v>
      </c>
      <c r="V12" s="17">
        <v>36</v>
      </c>
      <c r="W12" s="17">
        <v>72</v>
      </c>
      <c r="X12" s="27"/>
      <c r="Y12" s="28"/>
    </row>
    <row r="13" spans="1:27" ht="18" customHeight="1">
      <c r="A13" s="29"/>
      <c r="B13" s="22"/>
      <c r="C13" s="22"/>
      <c r="D13" s="22"/>
      <c r="E13" s="22"/>
      <c r="F13" s="22"/>
      <c r="G13" s="22"/>
      <c r="H13" s="22"/>
      <c r="I13" s="22"/>
      <c r="J13" s="22"/>
      <c r="K13" s="41"/>
      <c r="L13" s="63"/>
      <c r="M13" s="4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4"/>
      <c r="Y13" s="2"/>
    </row>
    <row r="14" spans="1:27" ht="18" customHeight="1">
      <c r="A14" s="29"/>
      <c r="B14" s="22"/>
      <c r="C14" s="22"/>
      <c r="D14" s="22"/>
      <c r="E14" s="22"/>
      <c r="F14" s="22"/>
      <c r="G14" s="22"/>
      <c r="H14" s="22"/>
      <c r="I14" s="22"/>
      <c r="J14" s="22"/>
      <c r="K14" s="41"/>
      <c r="L14" s="63"/>
      <c r="M14" s="4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30"/>
      <c r="Y14" s="31"/>
    </row>
    <row r="15" spans="1:27" ht="18" customHeight="1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41"/>
      <c r="L15" s="63"/>
      <c r="M15" s="46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4"/>
      <c r="Y15" s="2"/>
    </row>
    <row r="16" spans="1:27" ht="18" customHeight="1">
      <c r="A16" s="29"/>
      <c r="B16" s="22"/>
      <c r="C16" s="22"/>
      <c r="D16" s="22"/>
      <c r="E16" s="22"/>
      <c r="F16" s="22"/>
      <c r="G16" s="22"/>
      <c r="H16" s="22"/>
      <c r="I16" s="22"/>
      <c r="J16" s="22"/>
      <c r="K16" s="41"/>
      <c r="L16" s="63"/>
      <c r="M16" s="4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4"/>
      <c r="Y16" s="2"/>
    </row>
    <row r="17" spans="1:27" ht="14" customHeight="1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"/>
    </row>
    <row r="18" spans="1:27" ht="13.5" customHeight="1">
      <c r="A18" s="33"/>
      <c r="B18" s="2"/>
      <c r="C18" s="2"/>
      <c r="D18" s="2"/>
      <c r="E18" s="2"/>
      <c r="F18" s="2"/>
      <c r="G18" s="2"/>
      <c r="H18" s="2"/>
      <c r="I18" s="2"/>
      <c r="J18" s="2"/>
      <c r="K18" s="2"/>
      <c r="L18" s="3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7" ht="18.75" customHeight="1">
      <c r="A19" s="48" t="s">
        <v>12</v>
      </c>
      <c r="B19" s="47"/>
      <c r="C19" s="37" t="s">
        <v>0</v>
      </c>
      <c r="D19" s="47"/>
      <c r="E19" s="47"/>
      <c r="F19" s="47"/>
      <c r="G19" s="47"/>
      <c r="H19" s="47"/>
      <c r="I19" s="47"/>
      <c r="J19" s="47"/>
      <c r="K19" s="47"/>
      <c r="L19" s="61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"/>
      <c r="Y19" s="3"/>
    </row>
    <row r="20" spans="1:27" ht="15.75" customHeight="1">
      <c r="A20" s="64" t="s">
        <v>18</v>
      </c>
      <c r="B20" s="65">
        <v>310</v>
      </c>
      <c r="C20" s="65">
        <v>353</v>
      </c>
      <c r="D20" s="65">
        <v>495</v>
      </c>
      <c r="E20" s="65">
        <v>134</v>
      </c>
      <c r="F20" s="65">
        <v>351</v>
      </c>
      <c r="G20" s="65">
        <v>254</v>
      </c>
      <c r="H20" s="65">
        <v>302</v>
      </c>
      <c r="I20" s="65">
        <v>113</v>
      </c>
      <c r="J20" s="65">
        <v>394</v>
      </c>
      <c r="K20" s="67">
        <f>SUM(B20:J20)</f>
        <v>2706</v>
      </c>
      <c r="L20" s="75"/>
      <c r="M20" s="68">
        <v>286</v>
      </c>
      <c r="N20" s="65">
        <v>456</v>
      </c>
      <c r="O20" s="65">
        <v>262</v>
      </c>
      <c r="P20" s="65">
        <v>144</v>
      </c>
      <c r="Q20" s="65">
        <v>310</v>
      </c>
      <c r="R20" s="65">
        <v>438</v>
      </c>
      <c r="S20" s="65">
        <v>330</v>
      </c>
      <c r="T20" s="65">
        <v>152</v>
      </c>
      <c r="U20" s="65">
        <v>329</v>
      </c>
      <c r="V20" s="65">
        <f>SUM(M20:U20)</f>
        <v>2707</v>
      </c>
      <c r="W20" s="65">
        <f>K20+V20</f>
        <v>5413</v>
      </c>
      <c r="X20" s="4"/>
      <c r="Y20" s="36"/>
      <c r="Z20" s="49" t="s">
        <v>10</v>
      </c>
      <c r="AA20" s="50" t="s">
        <v>13</v>
      </c>
    </row>
    <row r="21" spans="1:27" ht="15.75" customHeight="1">
      <c r="A21" s="5" t="s">
        <v>19</v>
      </c>
      <c r="B21" s="66">
        <v>310</v>
      </c>
      <c r="C21" s="6">
        <v>313</v>
      </c>
      <c r="D21" s="66">
        <v>495</v>
      </c>
      <c r="E21" s="66">
        <v>134</v>
      </c>
      <c r="F21" s="66">
        <v>351</v>
      </c>
      <c r="G21" s="6">
        <v>224</v>
      </c>
      <c r="H21" s="66">
        <v>302</v>
      </c>
      <c r="I21" s="6">
        <v>100</v>
      </c>
      <c r="J21" s="6">
        <v>394</v>
      </c>
      <c r="K21" s="39">
        <v>2623</v>
      </c>
      <c r="L21" s="76"/>
      <c r="M21" s="69">
        <v>286</v>
      </c>
      <c r="N21" s="6">
        <v>435</v>
      </c>
      <c r="O21" s="6">
        <v>256</v>
      </c>
      <c r="P21" s="66">
        <v>144</v>
      </c>
      <c r="Q21" s="72">
        <v>310</v>
      </c>
      <c r="R21" s="66">
        <v>438</v>
      </c>
      <c r="S21" s="66">
        <v>330</v>
      </c>
      <c r="T21" s="6">
        <v>137</v>
      </c>
      <c r="U21" s="66">
        <v>329</v>
      </c>
      <c r="V21" s="6">
        <f>SUM(M21:U21)</f>
        <v>2665</v>
      </c>
      <c r="W21" s="66">
        <f>K21+V21</f>
        <v>5288</v>
      </c>
      <c r="X21" s="73"/>
      <c r="Y21" s="74"/>
      <c r="Z21" s="51" t="s">
        <v>11</v>
      </c>
      <c r="AA21" s="52"/>
    </row>
    <row r="22" spans="1:27" ht="15.75" customHeight="1">
      <c r="A22" s="5" t="s">
        <v>14</v>
      </c>
      <c r="B22" s="6">
        <v>262</v>
      </c>
      <c r="C22" s="6">
        <v>313</v>
      </c>
      <c r="D22" s="6">
        <v>433</v>
      </c>
      <c r="E22" s="6">
        <v>115</v>
      </c>
      <c r="F22" s="6">
        <v>312</v>
      </c>
      <c r="G22" s="6">
        <v>224</v>
      </c>
      <c r="H22" s="6">
        <v>302</v>
      </c>
      <c r="I22" s="6">
        <v>100</v>
      </c>
      <c r="J22" s="6">
        <v>394</v>
      </c>
      <c r="K22" s="39">
        <f>SUM(B22:J22)</f>
        <v>2455</v>
      </c>
      <c r="L22" s="76"/>
      <c r="M22" s="42">
        <v>260</v>
      </c>
      <c r="N22" s="6">
        <v>435</v>
      </c>
      <c r="O22" s="6">
        <v>256</v>
      </c>
      <c r="P22" s="6">
        <v>115</v>
      </c>
      <c r="Q22" s="6">
        <v>310</v>
      </c>
      <c r="R22" s="6">
        <v>403</v>
      </c>
      <c r="S22" s="6">
        <v>293</v>
      </c>
      <c r="T22" s="6">
        <v>137</v>
      </c>
      <c r="U22" s="6">
        <v>291</v>
      </c>
      <c r="V22" s="6">
        <f>SUM(M22:U22)</f>
        <v>2500</v>
      </c>
      <c r="W22" s="7">
        <f>K22+V22</f>
        <v>4955</v>
      </c>
      <c r="X22" s="4"/>
      <c r="Y22" s="36"/>
    </row>
    <row r="23" spans="1:27" ht="15.75" customHeight="1">
      <c r="A23" s="8" t="s">
        <v>1</v>
      </c>
      <c r="B23" s="9">
        <v>252</v>
      </c>
      <c r="C23" s="9">
        <v>305</v>
      </c>
      <c r="D23" s="9">
        <v>433</v>
      </c>
      <c r="E23" s="9">
        <v>92</v>
      </c>
      <c r="F23" s="9">
        <v>312</v>
      </c>
      <c r="G23" s="9">
        <v>181</v>
      </c>
      <c r="H23" s="9">
        <v>275</v>
      </c>
      <c r="I23" s="9">
        <v>75</v>
      </c>
      <c r="J23" s="9">
        <v>360</v>
      </c>
      <c r="K23" s="40">
        <f>SUM(B23:J23)</f>
        <v>2285</v>
      </c>
      <c r="L23" s="76"/>
      <c r="M23" s="43">
        <v>260</v>
      </c>
      <c r="N23" s="10">
        <v>405</v>
      </c>
      <c r="O23" s="10">
        <v>228</v>
      </c>
      <c r="P23" s="10">
        <v>99</v>
      </c>
      <c r="Q23" s="10">
        <v>274</v>
      </c>
      <c r="R23" s="10">
        <v>403</v>
      </c>
      <c r="S23" s="10">
        <v>293</v>
      </c>
      <c r="T23" s="10">
        <v>110</v>
      </c>
      <c r="U23" s="10">
        <v>258</v>
      </c>
      <c r="V23" s="10">
        <f>SUM(M23:U23)</f>
        <v>2330</v>
      </c>
      <c r="W23" s="10">
        <f>K23+V23</f>
        <v>4615</v>
      </c>
      <c r="X23" s="4"/>
      <c r="Y23" s="36"/>
    </row>
    <row r="24" spans="1:27" ht="15.75" customHeight="1">
      <c r="A24" s="11" t="s">
        <v>2</v>
      </c>
      <c r="B24" s="12">
        <v>11</v>
      </c>
      <c r="C24" s="12">
        <v>9</v>
      </c>
      <c r="D24" s="12">
        <v>1</v>
      </c>
      <c r="E24" s="12">
        <v>15</v>
      </c>
      <c r="F24" s="12">
        <v>7</v>
      </c>
      <c r="G24" s="12">
        <v>13</v>
      </c>
      <c r="H24" s="12">
        <v>5</v>
      </c>
      <c r="I24" s="12">
        <v>17</v>
      </c>
      <c r="J24" s="12">
        <v>3</v>
      </c>
      <c r="K24" s="70"/>
      <c r="L24" s="76"/>
      <c r="M24" s="44">
        <v>14</v>
      </c>
      <c r="N24" s="13">
        <v>2</v>
      </c>
      <c r="O24" s="13">
        <v>12</v>
      </c>
      <c r="P24" s="13">
        <v>18</v>
      </c>
      <c r="Q24" s="13">
        <v>6</v>
      </c>
      <c r="R24" s="13">
        <v>4</v>
      </c>
      <c r="S24" s="13">
        <v>8</v>
      </c>
      <c r="T24" s="13">
        <v>16</v>
      </c>
      <c r="U24" s="13">
        <v>10</v>
      </c>
      <c r="V24" s="71"/>
      <c r="W24" s="71"/>
      <c r="X24" s="14"/>
      <c r="Y24" s="15"/>
    </row>
    <row r="25" spans="1:27" ht="15.75" customHeight="1">
      <c r="A25" s="16" t="s">
        <v>3</v>
      </c>
      <c r="B25" s="17">
        <v>1</v>
      </c>
      <c r="C25" s="17">
        <v>2</v>
      </c>
      <c r="D25" s="17">
        <v>3</v>
      </c>
      <c r="E25" s="17">
        <v>4</v>
      </c>
      <c r="F25" s="17">
        <v>5</v>
      </c>
      <c r="G25" s="17">
        <v>6</v>
      </c>
      <c r="H25" s="17">
        <v>7</v>
      </c>
      <c r="I25" s="17">
        <v>8</v>
      </c>
      <c r="J25" s="17">
        <v>9</v>
      </c>
      <c r="K25" s="56" t="s">
        <v>4</v>
      </c>
      <c r="L25" s="77"/>
      <c r="M25" s="57">
        <v>10</v>
      </c>
      <c r="N25" s="17">
        <v>11</v>
      </c>
      <c r="O25" s="17">
        <v>12</v>
      </c>
      <c r="P25" s="17">
        <v>13</v>
      </c>
      <c r="Q25" s="17">
        <v>14</v>
      </c>
      <c r="R25" s="17">
        <v>15</v>
      </c>
      <c r="S25" s="17">
        <v>16</v>
      </c>
      <c r="T25" s="17">
        <v>17</v>
      </c>
      <c r="U25" s="17">
        <v>18</v>
      </c>
      <c r="V25" s="18" t="s">
        <v>5</v>
      </c>
      <c r="W25" s="18" t="s">
        <v>6</v>
      </c>
      <c r="X25" s="19" t="s">
        <v>7</v>
      </c>
      <c r="Y25" s="19" t="s">
        <v>8</v>
      </c>
    </row>
    <row r="26" spans="1:27" ht="18" customHeight="1">
      <c r="A26" s="20"/>
      <c r="B26" s="21" t="str">
        <f t="shared" ref="B26:J29" si="2">IF($X26&lt;=(B$6-1),"",(IF($X26-B$6&lt;=17,$Z$2,$Z$3)))</f>
        <v/>
      </c>
      <c r="C26" s="21" t="str">
        <f t="shared" si="2"/>
        <v/>
      </c>
      <c r="D26" s="21" t="str">
        <f t="shared" si="2"/>
        <v/>
      </c>
      <c r="E26" s="21" t="str">
        <f t="shared" si="2"/>
        <v/>
      </c>
      <c r="F26" s="21" t="str">
        <f t="shared" si="2"/>
        <v/>
      </c>
      <c r="G26" s="21" t="str">
        <f t="shared" si="2"/>
        <v/>
      </c>
      <c r="H26" s="21" t="str">
        <f t="shared" si="2"/>
        <v/>
      </c>
      <c r="I26" s="21" t="str">
        <f t="shared" si="2"/>
        <v/>
      </c>
      <c r="J26" s="55" t="str">
        <f t="shared" si="2"/>
        <v/>
      </c>
      <c r="K26" s="60"/>
      <c r="L26" s="62"/>
      <c r="M26" s="59" t="str">
        <f t="shared" ref="M26:U29" si="3">IF($X26&lt;=(M$6-1),"",(IF($X26-M$6&lt;=17,$Z$2,$Z$3)))</f>
        <v/>
      </c>
      <c r="N26" s="45" t="str">
        <f t="shared" si="3"/>
        <v/>
      </c>
      <c r="O26" s="21" t="str">
        <f t="shared" si="3"/>
        <v/>
      </c>
      <c r="P26" s="21" t="str">
        <f t="shared" si="3"/>
        <v/>
      </c>
      <c r="Q26" s="21" t="str">
        <f t="shared" si="3"/>
        <v/>
      </c>
      <c r="R26" s="21" t="str">
        <f t="shared" si="3"/>
        <v/>
      </c>
      <c r="S26" s="21" t="str">
        <f t="shared" si="3"/>
        <v/>
      </c>
      <c r="T26" s="21" t="str">
        <f t="shared" si="3"/>
        <v/>
      </c>
      <c r="U26" s="21" t="str">
        <f t="shared" si="3"/>
        <v/>
      </c>
      <c r="V26" s="22"/>
      <c r="W26" s="22"/>
      <c r="X26" s="23">
        <v>0</v>
      </c>
      <c r="Y26" s="24"/>
    </row>
    <row r="27" spans="1:27" ht="18" customHeight="1">
      <c r="A27" s="25"/>
      <c r="B27" s="21" t="str">
        <f t="shared" si="2"/>
        <v/>
      </c>
      <c r="C27" s="21" t="str">
        <f t="shared" si="2"/>
        <v/>
      </c>
      <c r="D27" s="21" t="str">
        <f t="shared" si="2"/>
        <v/>
      </c>
      <c r="E27" s="21" t="str">
        <f t="shared" si="2"/>
        <v/>
      </c>
      <c r="F27" s="21" t="str">
        <f t="shared" si="2"/>
        <v/>
      </c>
      <c r="G27" s="21" t="str">
        <f t="shared" si="2"/>
        <v/>
      </c>
      <c r="H27" s="21" t="str">
        <f t="shared" si="2"/>
        <v/>
      </c>
      <c r="I27" s="21" t="str">
        <f t="shared" si="2"/>
        <v/>
      </c>
      <c r="J27" s="55" t="str">
        <f t="shared" si="2"/>
        <v/>
      </c>
      <c r="K27" s="60"/>
      <c r="L27" s="62"/>
      <c r="M27" s="59" t="str">
        <f t="shared" si="3"/>
        <v/>
      </c>
      <c r="N27" s="45" t="str">
        <f t="shared" si="3"/>
        <v/>
      </c>
      <c r="O27" s="21" t="str">
        <f t="shared" si="3"/>
        <v/>
      </c>
      <c r="P27" s="21" t="str">
        <f t="shared" si="3"/>
        <v/>
      </c>
      <c r="Q27" s="21" t="str">
        <f t="shared" si="3"/>
        <v/>
      </c>
      <c r="R27" s="21" t="str">
        <f t="shared" si="3"/>
        <v/>
      </c>
      <c r="S27" s="21" t="str">
        <f t="shared" si="3"/>
        <v/>
      </c>
      <c r="T27" s="21" t="str">
        <f t="shared" si="3"/>
        <v/>
      </c>
      <c r="U27" s="21" t="str">
        <f t="shared" si="3"/>
        <v/>
      </c>
      <c r="V27" s="22"/>
      <c r="W27" s="22"/>
      <c r="X27" s="23">
        <v>0</v>
      </c>
      <c r="Y27" s="24"/>
    </row>
    <row r="28" spans="1:27" ht="18" customHeight="1">
      <c r="A28" s="25"/>
      <c r="B28" s="21" t="str">
        <f t="shared" si="2"/>
        <v/>
      </c>
      <c r="C28" s="21" t="str">
        <f t="shared" si="2"/>
        <v/>
      </c>
      <c r="D28" s="21" t="str">
        <f t="shared" si="2"/>
        <v/>
      </c>
      <c r="E28" s="21" t="str">
        <f t="shared" si="2"/>
        <v/>
      </c>
      <c r="F28" s="21" t="str">
        <f t="shared" si="2"/>
        <v/>
      </c>
      <c r="G28" s="21" t="str">
        <f t="shared" si="2"/>
        <v/>
      </c>
      <c r="H28" s="21" t="str">
        <f t="shared" si="2"/>
        <v/>
      </c>
      <c r="I28" s="21" t="str">
        <f t="shared" si="2"/>
        <v/>
      </c>
      <c r="J28" s="55" t="str">
        <f t="shared" si="2"/>
        <v/>
      </c>
      <c r="K28" s="60"/>
      <c r="L28" s="62"/>
      <c r="M28" s="59" t="str">
        <f t="shared" si="3"/>
        <v/>
      </c>
      <c r="N28" s="45" t="str">
        <f t="shared" si="3"/>
        <v/>
      </c>
      <c r="O28" s="21" t="str">
        <f t="shared" si="3"/>
        <v/>
      </c>
      <c r="P28" s="21" t="str">
        <f t="shared" si="3"/>
        <v/>
      </c>
      <c r="Q28" s="21" t="str">
        <f t="shared" si="3"/>
        <v/>
      </c>
      <c r="R28" s="21" t="str">
        <f t="shared" si="3"/>
        <v/>
      </c>
      <c r="S28" s="21" t="str">
        <f t="shared" si="3"/>
        <v/>
      </c>
      <c r="T28" s="21" t="str">
        <f t="shared" si="3"/>
        <v/>
      </c>
      <c r="U28" s="21" t="str">
        <f t="shared" si="3"/>
        <v/>
      </c>
      <c r="V28" s="22"/>
      <c r="W28" s="22"/>
      <c r="X28" s="23">
        <v>0</v>
      </c>
      <c r="Y28" s="24"/>
    </row>
    <row r="29" spans="1:27" ht="18" customHeight="1">
      <c r="A29" s="25"/>
      <c r="B29" s="21" t="str">
        <f t="shared" si="2"/>
        <v/>
      </c>
      <c r="C29" s="21" t="str">
        <f t="shared" si="2"/>
        <v/>
      </c>
      <c r="D29" s="21" t="str">
        <f t="shared" si="2"/>
        <v/>
      </c>
      <c r="E29" s="21" t="str">
        <f t="shared" si="2"/>
        <v/>
      </c>
      <c r="F29" s="21" t="str">
        <f t="shared" si="2"/>
        <v/>
      </c>
      <c r="G29" s="21" t="str">
        <f t="shared" si="2"/>
        <v/>
      </c>
      <c r="H29" s="21" t="str">
        <f t="shared" si="2"/>
        <v/>
      </c>
      <c r="I29" s="21" t="str">
        <f t="shared" si="2"/>
        <v/>
      </c>
      <c r="J29" s="55" t="str">
        <f t="shared" si="2"/>
        <v/>
      </c>
      <c r="K29" s="60"/>
      <c r="L29" s="62"/>
      <c r="M29" s="59" t="str">
        <f t="shared" si="3"/>
        <v/>
      </c>
      <c r="N29" s="45" t="str">
        <f t="shared" si="3"/>
        <v/>
      </c>
      <c r="O29" s="21" t="str">
        <f t="shared" si="3"/>
        <v/>
      </c>
      <c r="P29" s="21" t="str">
        <f t="shared" si="3"/>
        <v/>
      </c>
      <c r="Q29" s="21" t="str">
        <f t="shared" si="3"/>
        <v/>
      </c>
      <c r="R29" s="21" t="str">
        <f t="shared" si="3"/>
        <v/>
      </c>
      <c r="S29" s="21" t="str">
        <f t="shared" si="3"/>
        <v/>
      </c>
      <c r="T29" s="21" t="str">
        <f t="shared" si="3"/>
        <v/>
      </c>
      <c r="U29" s="21" t="str">
        <f t="shared" si="3"/>
        <v/>
      </c>
      <c r="V29" s="22"/>
      <c r="W29" s="22"/>
      <c r="X29" s="23">
        <v>0</v>
      </c>
      <c r="Y29" s="24"/>
    </row>
    <row r="30" spans="1:27" ht="14" customHeight="1">
      <c r="A30" s="16" t="s">
        <v>9</v>
      </c>
      <c r="B30" s="17">
        <v>4</v>
      </c>
      <c r="C30" s="17">
        <v>4</v>
      </c>
      <c r="D30" s="17">
        <v>5</v>
      </c>
      <c r="E30" s="17">
        <v>3</v>
      </c>
      <c r="F30" s="17">
        <v>4</v>
      </c>
      <c r="G30" s="17">
        <v>4</v>
      </c>
      <c r="H30" s="17">
        <v>4</v>
      </c>
      <c r="I30" s="17">
        <v>3</v>
      </c>
      <c r="J30" s="17">
        <v>5</v>
      </c>
      <c r="K30" s="53">
        <v>36</v>
      </c>
      <c r="L30" s="58"/>
      <c r="M30" s="54">
        <v>4</v>
      </c>
      <c r="N30" s="26">
        <v>5</v>
      </c>
      <c r="O30" s="26">
        <v>4</v>
      </c>
      <c r="P30" s="26">
        <v>3</v>
      </c>
      <c r="Q30" s="26">
        <v>4</v>
      </c>
      <c r="R30" s="26">
        <v>5</v>
      </c>
      <c r="S30" s="26">
        <v>4</v>
      </c>
      <c r="T30" s="26">
        <v>3</v>
      </c>
      <c r="U30" s="26">
        <v>4</v>
      </c>
      <c r="V30" s="17">
        <v>36</v>
      </c>
      <c r="W30" s="17">
        <v>72</v>
      </c>
      <c r="X30" s="27"/>
      <c r="Y30" s="28"/>
    </row>
    <row r="31" spans="1:27" ht="18" customHeight="1">
      <c r="A31" s="29"/>
      <c r="B31" s="22"/>
      <c r="C31" s="22"/>
      <c r="D31" s="22"/>
      <c r="E31" s="22"/>
      <c r="F31" s="22"/>
      <c r="G31" s="22"/>
      <c r="H31" s="22"/>
      <c r="I31" s="22"/>
      <c r="J31" s="22"/>
      <c r="K31" s="41"/>
      <c r="L31" s="63"/>
      <c r="M31" s="4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4"/>
      <c r="Y31" s="36"/>
    </row>
    <row r="32" spans="1:27" ht="18" customHeight="1">
      <c r="A32" s="29"/>
      <c r="B32" s="22"/>
      <c r="C32" s="22"/>
      <c r="D32" s="22"/>
      <c r="E32" s="22"/>
      <c r="F32" s="22"/>
      <c r="G32" s="22"/>
      <c r="H32" s="22"/>
      <c r="I32" s="22"/>
      <c r="J32" s="22"/>
      <c r="K32" s="41"/>
      <c r="L32" s="63"/>
      <c r="M32" s="4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0"/>
      <c r="Y32" s="31"/>
    </row>
    <row r="33" spans="1:25" ht="18" customHeight="1">
      <c r="A33" s="29"/>
      <c r="B33" s="22"/>
      <c r="C33" s="22"/>
      <c r="D33" s="22"/>
      <c r="E33" s="22"/>
      <c r="F33" s="22"/>
      <c r="G33" s="22"/>
      <c r="H33" s="22"/>
      <c r="I33" s="22"/>
      <c r="J33" s="22"/>
      <c r="K33" s="41"/>
      <c r="L33" s="63"/>
      <c r="M33" s="4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4"/>
      <c r="Y33" s="36"/>
    </row>
    <row r="34" spans="1:25" ht="18" customHeight="1">
      <c r="A34" s="29"/>
      <c r="B34" s="22"/>
      <c r="C34" s="22"/>
      <c r="D34" s="22"/>
      <c r="E34" s="22"/>
      <c r="F34" s="22"/>
      <c r="G34" s="22"/>
      <c r="H34" s="22"/>
      <c r="I34" s="22"/>
      <c r="J34" s="22"/>
      <c r="K34" s="41"/>
      <c r="L34" s="63"/>
      <c r="M34" s="46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4"/>
      <c r="Y34" s="36"/>
    </row>
    <row r="35" spans="1:25" ht="14" customHeight="1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4"/>
      <c r="Y35" s="35"/>
    </row>
    <row r="36" spans="1:25" ht="14" customHeight="1">
      <c r="A36" s="3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4"/>
      <c r="Y36" s="35"/>
    </row>
  </sheetData>
  <mergeCells count="4">
    <mergeCell ref="X3:Y3"/>
    <mergeCell ref="L2:L7"/>
    <mergeCell ref="X21:Y21"/>
    <mergeCell ref="L20:L25"/>
  </mergeCells>
  <printOptions horizontalCentered="1" verticalCentered="1"/>
  <pageMargins left="0.25" right="0.25" top="0.25" bottom="0.2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Cole</dc:creator>
  <cp:lastModifiedBy>Donald &amp; Connie Plapinger</cp:lastModifiedBy>
  <cp:lastPrinted>2018-10-11T22:32:36Z</cp:lastPrinted>
  <dcterms:created xsi:type="dcterms:W3CDTF">2018-04-19T02:28:07Z</dcterms:created>
  <dcterms:modified xsi:type="dcterms:W3CDTF">2019-06-12T22:33:39Z</dcterms:modified>
</cp:coreProperties>
</file>